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gesicki\Desktop\"/>
    </mc:Choice>
  </mc:AlternateContent>
  <xr:revisionPtr revIDLastSave="0" documentId="13_ncr:1_{73098EC1-B686-4BA4-8823-8CE26D649B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żet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6" l="1"/>
  <c r="F37" i="6"/>
  <c r="F36" i="6"/>
  <c r="F35" i="6"/>
  <c r="F30" i="6"/>
  <c r="F29" i="6"/>
  <c r="F28" i="6"/>
  <c r="F31" i="6" s="1"/>
  <c r="F23" i="6"/>
  <c r="F22" i="6"/>
  <c r="F21" i="6"/>
  <c r="F24" i="6" s="1"/>
  <c r="F16" i="6"/>
  <c r="F15" i="6"/>
  <c r="F14" i="6"/>
  <c r="F17" i="6" s="1"/>
  <c r="F7" i="6"/>
  <c r="F8" i="6"/>
  <c r="F9" i="6"/>
  <c r="F10" i="6" l="1"/>
  <c r="C17" i="6"/>
  <c r="C24" i="6"/>
  <c r="C31" i="6"/>
  <c r="C38" i="6"/>
  <c r="C10" i="6"/>
  <c r="A32" i="6" l="1"/>
  <c r="A25" i="6"/>
  <c r="A18" i="6"/>
  <c r="A11" i="6"/>
  <c r="E3" i="6"/>
  <c r="A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Krzysztof Gęsicki</author>
  </authors>
  <commentList>
    <comment ref="A4" authorId="0" shapeId="0" xr:uid="{3AA23DF9-504D-4E06-B50A-3184780C2B58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Proszę nie edytować szarych pól.</t>
        </r>
      </text>
    </comment>
    <comment ref="C6" authorId="0" shapeId="0" xr:uid="{6B7A3B7C-1EDC-4229-B8A4-27B0257CF4EF}">
      <text>
        <r>
          <rPr>
            <b/>
            <sz val="9"/>
            <color indexed="81"/>
            <rFont val="Tahoma"/>
            <charset val="1"/>
          </rPr>
          <t>Krzysztof Gęsicki:</t>
        </r>
        <r>
          <rPr>
            <sz val="9"/>
            <color indexed="81"/>
            <rFont val="Tahoma"/>
            <charset val="1"/>
          </rPr>
          <t xml:space="preserve">
os., grupa, szt., komplet, zestaw, godz., doba, mies. usługa, etc. </t>
        </r>
      </text>
    </comment>
    <comment ref="F6" authorId="0" shapeId="0" xr:uid="{87988B7B-35A7-4AFA-8B93-DFF49C4056F8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Poniżej zastosowano formuły. Proszę nie modyfikować.</t>
        </r>
      </text>
    </comment>
    <comment ref="F9" authorId="0" shapeId="0" xr:uid="{07C8B227-46E9-4ACB-A443-38FD940C4D27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Naciśnięcie "TAB" w ostatniej komórce ostatniego wiersza dodaje automatycznie kolejny.</t>
        </r>
      </text>
    </comment>
    <comment ref="A11" authorId="0" shapeId="0" xr:uid="{38B10C43-05F5-427C-A5DC-BCA5AEDD94BB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Proszę nie edytować szarych pól.</t>
        </r>
      </text>
    </comment>
    <comment ref="C13" authorId="0" shapeId="0" xr:uid="{FFC42C0F-A376-45D1-83B8-AF2CC0273882}">
      <text>
        <r>
          <rPr>
            <b/>
            <sz val="9"/>
            <color indexed="81"/>
            <rFont val="Tahoma"/>
            <charset val="1"/>
          </rPr>
          <t>Krzysztof Gęsicki:</t>
        </r>
        <r>
          <rPr>
            <sz val="9"/>
            <color indexed="81"/>
            <rFont val="Tahoma"/>
            <charset val="1"/>
          </rPr>
          <t xml:space="preserve">
os., grupa, szt., komplet, zestaw, godz., doba, mies. usługa, etc. </t>
        </r>
      </text>
    </comment>
    <comment ref="F13" authorId="0" shapeId="0" xr:uid="{978189DB-9AF7-4042-B27C-9F17279C880B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Poniżej zastosowano formuły. Proszę nie modyfikować.</t>
        </r>
      </text>
    </comment>
    <comment ref="F16" authorId="0" shapeId="0" xr:uid="{2C2592CE-5D58-479A-95C1-550B6CFB4E9D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Naciśnięcie "TAB" w ostatniej komórce ostatniego wiersza dodaje automatycznie kolejny.</t>
        </r>
      </text>
    </comment>
    <comment ref="A18" authorId="0" shapeId="0" xr:uid="{4AD46F28-2CBE-497F-907B-A3F33F685810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Proszę nie edytować szarych pól.</t>
        </r>
      </text>
    </comment>
    <comment ref="C20" authorId="0" shapeId="0" xr:uid="{BB2D9965-3652-4447-AF1D-DF8BE0EFB4E7}">
      <text>
        <r>
          <rPr>
            <b/>
            <sz val="9"/>
            <color indexed="81"/>
            <rFont val="Tahoma"/>
            <charset val="1"/>
          </rPr>
          <t>Krzysztof Gęsicki:</t>
        </r>
        <r>
          <rPr>
            <sz val="9"/>
            <color indexed="81"/>
            <rFont val="Tahoma"/>
            <charset val="1"/>
          </rPr>
          <t xml:space="preserve">
os., grupa, szt., komplet, zestaw, godz., doba, mies. usługa, etc. </t>
        </r>
      </text>
    </comment>
    <comment ref="F20" authorId="0" shapeId="0" xr:uid="{3FD79D02-F904-4EDD-8AC4-C4C1E2BAA5E3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Poniżej zastosowano formuły. Proszę nie modyfikować.</t>
        </r>
      </text>
    </comment>
    <comment ref="F23" authorId="0" shapeId="0" xr:uid="{D4FE5C1F-30A8-4F5E-90BF-4F1F19F41C12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Naciśnięcie "TAB" w ostatniej komórce ostatniego wiersza dodaje automatycznie kolejny.</t>
        </r>
      </text>
    </comment>
    <comment ref="A25" authorId="0" shapeId="0" xr:uid="{968EE90B-583F-4173-8AF3-E7C3369D3812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Proszę nie edytować szarych pól.</t>
        </r>
      </text>
    </comment>
    <comment ref="C27" authorId="0" shapeId="0" xr:uid="{A232D7D2-25A2-4227-90CE-CBDAEEFD73C0}">
      <text>
        <r>
          <rPr>
            <b/>
            <sz val="9"/>
            <color indexed="81"/>
            <rFont val="Tahoma"/>
            <charset val="1"/>
          </rPr>
          <t>Krzysztof Gęsicki:</t>
        </r>
        <r>
          <rPr>
            <sz val="9"/>
            <color indexed="81"/>
            <rFont val="Tahoma"/>
            <charset val="1"/>
          </rPr>
          <t xml:space="preserve">
os., grupa, szt., komplet, zestaw, godz., doba, mies. usługa, etc. </t>
        </r>
      </text>
    </comment>
    <comment ref="F27" authorId="0" shapeId="0" xr:uid="{1E1567B9-B3B8-4971-ABAA-31D68108496A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Poniżej zastosowano formuły. Proszę nie modyfikować.</t>
        </r>
      </text>
    </comment>
    <comment ref="F30" authorId="0" shapeId="0" xr:uid="{344A170B-C24F-4724-9988-0759D3213142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Naciśnięcie "TAB" w ostatniej komórce ostatniego wiersza dodaje automatycznie kolejny.</t>
        </r>
      </text>
    </comment>
    <comment ref="A32" authorId="0" shapeId="0" xr:uid="{2511F7CE-8DB9-4FB4-871E-0EFB364616BC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Proszę nie edytować szarych pól.</t>
        </r>
      </text>
    </comment>
    <comment ref="C34" authorId="0" shapeId="0" xr:uid="{2036ACE8-030F-4FE9-B5A7-480AB1B3342A}">
      <text>
        <r>
          <rPr>
            <b/>
            <sz val="9"/>
            <color indexed="81"/>
            <rFont val="Tahoma"/>
            <charset val="1"/>
          </rPr>
          <t>Krzysztof Gęsicki:</t>
        </r>
        <r>
          <rPr>
            <sz val="9"/>
            <color indexed="81"/>
            <rFont val="Tahoma"/>
            <charset val="1"/>
          </rPr>
          <t xml:space="preserve">
os., grupa, szt., komplet, zestaw, godz., doba, mies. usługa, etc. </t>
        </r>
      </text>
    </comment>
    <comment ref="F34" authorId="0" shapeId="0" xr:uid="{B8572812-016C-43ED-B05D-B7DD532E5A4C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Poniżej zastosowano formuły. Proszę nie modyfikować.</t>
        </r>
      </text>
    </comment>
    <comment ref="F37" authorId="0" shapeId="0" xr:uid="{AC3D41C5-EF16-475B-875B-94809CAD1601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Naciśnięcie "TAB" w ostatniej komórce ostatniego wiersza dodaje automatycznie kolejny.</t>
        </r>
      </text>
    </comment>
    <comment ref="A39" authorId="0" shapeId="0" xr:uid="{01FE7CEF-DBC9-4EEE-B6E5-6BF5DB862923}">
      <text>
        <r>
          <rPr>
            <b/>
            <sz val="9"/>
            <color indexed="81"/>
            <rFont val="Tahoma"/>
            <family val="2"/>
            <charset val="238"/>
          </rPr>
          <t>Krzysztof Gęsicki:</t>
        </r>
        <r>
          <rPr>
            <sz val="9"/>
            <color indexed="81"/>
            <rFont val="Tahoma"/>
            <family val="2"/>
            <charset val="238"/>
          </rPr>
          <t xml:space="preserve">
W celu dodania kolejnego zadania trzeba zaznaczyć ramkę całego zadania (np. od A32 do F38*), skopiować i wkleić bezpośrednio pod spodem żeby zastąpić niniejszą treść.
[*W starszych wersjach MS Office może to być zakres od A33 do F39.]</t>
        </r>
      </text>
    </comment>
  </commentList>
</comments>
</file>

<file path=xl/sharedStrings.xml><?xml version="1.0" encoding="utf-8"?>
<sst xmlns="http://schemas.openxmlformats.org/spreadsheetml/2006/main" count="41" uniqueCount="9">
  <si>
    <t>Cena jednostkowa (zł)</t>
  </si>
  <si>
    <t>Liczba jednostek</t>
  </si>
  <si>
    <t>Nazwa kosztu</t>
  </si>
  <si>
    <t>LP</t>
  </si>
  <si>
    <t>Jednostka miary</t>
  </si>
  <si>
    <t>Razem:</t>
  </si>
  <si>
    <t>Wartość pozycji (zł)</t>
  </si>
  <si>
    <t>(zastąp treść nazwą zadania)</t>
  </si>
  <si>
    <r>
      <t xml:space="preserve">Załącznik nr 15 do Regulaminu wyboru projektów  - Budżet pomocniczy - kwoty ryczałtowe          </t>
    </r>
    <r>
      <rPr>
        <b/>
        <sz val="10"/>
        <color theme="0"/>
        <rFont val="Calibri"/>
        <family val="2"/>
        <charset val="238"/>
        <scheme val="minor"/>
      </rPr>
      <t>&lt;&lt;&lt;ZAŁĄCZNIK ZAWIERA KOMENTARZE Z INSTRUKCJAMI&gt;&gt;&gt;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</si>
</sst>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&quot;Zadanie nr &quot;General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auto="1"/>
      </right>
      <top/>
      <bottom style="thin">
        <color theme="4" tint="0.39997558519241921"/>
      </bottom>
      <diagonal/>
    </border>
    <border>
      <left/>
      <right style="medium">
        <color auto="1"/>
      </right>
      <top style="thin">
        <color theme="4" tint="0.39997558519241921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3" borderId="7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top"/>
    </xf>
    <xf numFmtId="0" fontId="0" fillId="0" borderId="1" xfId="0" applyFont="1" applyBorder="1" applyAlignment="1">
      <alignment wrapText="1"/>
    </xf>
    <xf numFmtId="0" fontId="0" fillId="0" borderId="1" xfId="0" applyFont="1" applyBorder="1"/>
    <xf numFmtId="0" fontId="4" fillId="2" borderId="10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center" vertical="top"/>
    </xf>
    <xf numFmtId="0" fontId="0" fillId="3" borderId="14" xfId="0" applyFont="1" applyFill="1" applyBorder="1" applyAlignment="1">
      <alignment wrapText="1"/>
    </xf>
    <xf numFmtId="0" fontId="10" fillId="3" borderId="14" xfId="0" applyFont="1" applyFill="1" applyBorder="1"/>
    <xf numFmtId="0" fontId="0" fillId="3" borderId="14" xfId="0" applyFont="1" applyFill="1" applyBorder="1"/>
    <xf numFmtId="0" fontId="0" fillId="3" borderId="14" xfId="0" applyFont="1" applyFill="1" applyBorder="1" applyAlignment="1">
      <alignment horizontal="right" vertical="center"/>
    </xf>
    <xf numFmtId="44" fontId="0" fillId="3" borderId="15" xfId="0" applyNumberFormat="1" applyFont="1" applyFill="1" applyBorder="1"/>
    <xf numFmtId="0" fontId="3" fillId="2" borderId="5" xfId="0" applyFont="1" applyFill="1" applyBorder="1" applyAlignment="1">
      <alignment horizontal="left" vertical="center" wrapText="1"/>
    </xf>
    <xf numFmtId="164" fontId="1" fillId="3" borderId="2" xfId="0" applyNumberFormat="1" applyFont="1" applyFill="1" applyBorder="1" applyAlignment="1">
      <alignment horizontal="left"/>
    </xf>
    <xf numFmtId="164" fontId="1" fillId="3" borderId="3" xfId="0" applyNumberFormat="1" applyFont="1" applyFill="1" applyBorder="1" applyAlignment="1">
      <alignment horizontal="left"/>
    </xf>
    <xf numFmtId="164" fontId="1" fillId="3" borderId="5" xfId="0" applyNumberFormat="1" applyFont="1" applyFill="1" applyBorder="1" applyAlignment="1">
      <alignment horizontal="left"/>
    </xf>
    <xf numFmtId="164" fontId="1" fillId="3" borderId="0" xfId="0" applyNumberFormat="1" applyFont="1" applyFill="1" applyBorder="1" applyAlignment="1">
      <alignment horizontal="left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/>
    </xf>
    <xf numFmtId="0" fontId="9" fillId="0" borderId="9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 vertical="center"/>
    </xf>
  </cellXfs>
  <cellStyles count="1">
    <cellStyle name="Normalny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bottom style="double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bottom style="double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bottom style="double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bottom style="double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top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medium">
          <color auto="1"/>
        </left>
        <right style="medium">
          <color auto="1"/>
        </right>
        <bottom style="double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1314450</xdr:colOff>
      <xdr:row>1</xdr:row>
      <xdr:rowOff>85725</xdr:rowOff>
    </xdr:from>
    <xdr:to>
      <xdr:col>5</xdr:col>
      <xdr:colOff>84455</xdr:colOff>
      <xdr:row>1</xdr:row>
      <xdr:rowOff>707390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FCF2654-1983-4150-B3AF-F7E531D65A78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76225"/>
          <a:ext cx="5770880" cy="621665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E00B33B-6E8F-402D-9AFC-EF2B2B0DC36F}" name="Tabela7" displayName="Tabela7" ref="A6:F10" totalsRowCount="1" headerRowDxfId="44" dataDxfId="43" tableBorderDxfId="42">
  <autoFilter ref="A6:F9" xr:uid="{CE00B33B-6E8F-402D-9AFC-EF2B2B0DC36F}"/>
  <tableColumns count="6">
    <tableColumn id="1" xr3:uid="{995D4814-E507-40BA-A790-CDBB6BAE85FE}" name="LP" dataDxfId="41"/>
    <tableColumn id="2" xr3:uid="{2ACAD687-876C-4524-807C-B41294CCE610}" name="Nazwa kosztu" dataDxfId="40"/>
    <tableColumn id="3" xr3:uid="{C5AAFB23-2D97-4D8D-99DC-011C80524162}" name="Jednostka miary" totalsRowFunction="custom" dataDxfId="39">
      <totalsRowFormula>COUNTIFS($E$10:INDIRECT("F" &amp; ROW(),1),"Razem:")</totalsRowFormula>
    </tableColumn>
    <tableColumn id="4" xr3:uid="{ED7F50DE-973B-40AA-A464-4A7EC075CA65}" name="Liczba jednostek" dataDxfId="38"/>
    <tableColumn id="5" xr3:uid="{6C19BE86-A308-4968-8338-48A3017A4CF9}" name="Cena jednostkowa (zł)" totalsRowLabel="Razem:" dataDxfId="37"/>
    <tableColumn id="6" xr3:uid="{4A886903-436A-43C3-87B1-060CDB9B2A0E}" name="Wartość pozycji (zł)" totalsRowFunction="sum" dataDxfId="36">
      <calculatedColumnFormula>D7*E7</calculatedColumnFormula>
    </tableColumn>
  </tableColumns>
  <tableStyleInfo name="TableStyleMedium2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42F1B614-44B0-42B6-BEDB-C5FE51FA2507}" name="Tabela721" displayName="Tabela721" ref="A13:F17" totalsRowCount="1" headerRowDxfId="35" dataDxfId="34" tableBorderDxfId="33">
  <autoFilter ref="A13:F16" xr:uid="{42F1B614-44B0-42B6-BEDB-C5FE51FA2507}"/>
  <tableColumns count="6">
    <tableColumn id="1" xr3:uid="{A1155961-7AFA-4943-8E77-6887D38C11CD}" name="LP" dataDxfId="32"/>
    <tableColumn id="2" xr3:uid="{D58EC062-3AFC-42EA-B515-788B829EBBBD}" name="Nazwa kosztu" dataDxfId="31"/>
    <tableColumn id="3" xr3:uid="{E5515F7A-F831-4886-9742-F9B99D050D0E}" name="Jednostka miary" totalsRowFunction="custom" dataDxfId="30">
      <totalsRowFormula>COUNTIFS($E$10:INDIRECT("F" &amp; ROW(),1),"Razem:")</totalsRowFormula>
    </tableColumn>
    <tableColumn id="4" xr3:uid="{6DB94F6D-3C14-4AE3-89B9-DA45BE3E3FA1}" name="Liczba jednostek" dataDxfId="29"/>
    <tableColumn id="5" xr3:uid="{F6397BAD-B3D9-49AE-AF2E-DB8B0D6D3244}" name="Cena jednostkowa (zł)" totalsRowLabel="Razem:" dataDxfId="28"/>
    <tableColumn id="6" xr3:uid="{FFD1C57F-95EC-48AE-8F60-F8AD6F68A648}" name="Wartość pozycji (zł)" totalsRowFunction="sum" dataDxfId="27">
      <calculatedColumnFormula>D14*E14</calculatedColumnFormula>
    </tableColumn>
  </tableColumns>
  <tableStyleInfo name="TableStyleMedium2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926EBA9B-DF3D-4CDF-8606-149472FCF2F4}" name="Tabela722" displayName="Tabela722" ref="A20:F24" totalsRowCount="1" headerRowDxfId="26" dataDxfId="25" tableBorderDxfId="24">
  <autoFilter ref="A20:F23" xr:uid="{926EBA9B-DF3D-4CDF-8606-149472FCF2F4}"/>
  <tableColumns count="6">
    <tableColumn id="1" xr3:uid="{5DBB686B-B485-45EC-A3C6-38BC6E81EC1B}" name="LP" dataDxfId="23"/>
    <tableColumn id="2" xr3:uid="{1010FA72-719C-44CC-9B5B-B880B3A4FA72}" name="Nazwa kosztu" dataDxfId="22"/>
    <tableColumn id="3" xr3:uid="{E0B5715C-E960-458B-812A-5065840B3C2F}" name="Jednostka miary" totalsRowFunction="custom" dataDxfId="21">
      <totalsRowFormula>COUNTIFS($E$10:INDIRECT("F" &amp; ROW(),1),"Razem:")</totalsRowFormula>
    </tableColumn>
    <tableColumn id="4" xr3:uid="{FF78726C-BD23-4569-B629-76C6C03EB07E}" name="Liczba jednostek" dataDxfId="20"/>
    <tableColumn id="5" xr3:uid="{C3D81E80-3E44-4EE3-8E24-33C7C319750F}" name="Cena jednostkowa (zł)" totalsRowLabel="Razem:" dataDxfId="19"/>
    <tableColumn id="6" xr3:uid="{9C819889-076C-404F-9882-7D0FD8D29170}" name="Wartość pozycji (zł)" totalsRowFunction="sum" dataDxfId="18">
      <calculatedColumnFormula>D21*E21</calculatedColumnFormula>
    </tableColumn>
  </tableColumns>
  <tableStyleInfo name="TableStyleMedium2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CCE418B0-BDB8-4179-94D7-50E81E3BA819}" name="Tabela723" displayName="Tabela723" ref="A27:F31" totalsRowCount="1" headerRowDxfId="17" dataDxfId="16" tableBorderDxfId="15">
  <autoFilter ref="A27:F30" xr:uid="{CCE418B0-BDB8-4179-94D7-50E81E3BA819}"/>
  <tableColumns count="6">
    <tableColumn id="1" xr3:uid="{A9DCF5A0-C5CC-4BBD-969E-26C0E65CFB1F}" name="LP" dataDxfId="14"/>
    <tableColumn id="2" xr3:uid="{D40DA0DA-9283-4874-B60A-A7E427AF9846}" name="Nazwa kosztu" dataDxfId="13"/>
    <tableColumn id="3" xr3:uid="{3EAECB69-2F70-4456-A105-13267EA54B73}" name="Jednostka miary" totalsRowFunction="custom" dataDxfId="12">
      <totalsRowFormula>COUNTIFS($E$10:INDIRECT("F" &amp; ROW(),1),"Razem:")</totalsRowFormula>
    </tableColumn>
    <tableColumn id="4" xr3:uid="{3865BACB-F57A-411F-B3A7-09D94FF4AF75}" name="Liczba jednostek" dataDxfId="11"/>
    <tableColumn id="5" xr3:uid="{B3243A54-1E85-4953-9C79-224D6A892E5B}" name="Cena jednostkowa (zł)" totalsRowLabel="Razem:" dataDxfId="10"/>
    <tableColumn id="6" xr3:uid="{5B0C8DC2-5400-47F0-97F4-AEC290D9F329}" name="Wartość pozycji (zł)" totalsRowFunction="sum" dataDxfId="9">
      <calculatedColumnFormula>D28*E28</calculatedColumnFormula>
    </tableColumn>
  </tableColumns>
  <tableStyleInfo name="TableStyleMedium2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06406D3-3142-428E-9B75-F8DA76135E51}" name="Tabela724" displayName="Tabela724" ref="A34:F38" totalsRowCount="1" headerRowDxfId="8" dataDxfId="7" tableBorderDxfId="6">
  <autoFilter ref="A34:F37" xr:uid="{E06406D3-3142-428E-9B75-F8DA76135E51}"/>
  <tableColumns count="6">
    <tableColumn id="1" xr3:uid="{A9B50D97-0618-4CC0-A961-B91A9D505F61}" name="LP" dataDxfId="5"/>
    <tableColumn id="2" xr3:uid="{CA5FC4B5-B670-476E-B99D-6E39485581C9}" name="Nazwa kosztu" dataDxfId="4"/>
    <tableColumn id="3" xr3:uid="{0F05BB3A-AD6B-4497-BBF9-5274CFA4B15A}" name="Jednostka miary" totalsRowFunction="custom" dataDxfId="3">
      <totalsRowFormula>COUNTIFS($E$10:INDIRECT("F" &amp; ROW(),1),"Razem:")</totalsRowFormula>
    </tableColumn>
    <tableColumn id="4" xr3:uid="{781CD3B9-5E68-4B66-8C83-87329C24CD6B}" name="Liczba jednostek" dataDxfId="2"/>
    <tableColumn id="5" xr3:uid="{BC46929E-8F88-439A-93C6-876295573F7E}" name="Cena jednostkowa (zł)" totalsRowLabel="Razem:" dataDxfId="1"/>
    <tableColumn id="6" xr3:uid="{E77DC457-3D3D-4CE7-A5B9-5CE304CF1FCF}" name="Wartość pozycji (zł)" totalsRowFunction="sum" dataDxfId="0">
      <calculatedColumnFormula>D35*E35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5.xml"/><Relationship Id="rId3" Type="http://schemas.openxmlformats.org/officeDocument/2006/relationships/vmlDrawing" Target="../drawings/vmlDrawing1.vml"/><Relationship Id="rId7" Type="http://schemas.openxmlformats.org/officeDocument/2006/relationships/table" Target="../tables/table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3.xml"/><Relationship Id="rId5" Type="http://schemas.openxmlformats.org/officeDocument/2006/relationships/table" Target="../tables/table2.xml"/><Relationship Id="rId4" Type="http://schemas.openxmlformats.org/officeDocument/2006/relationships/table" Target="../tables/table1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9D81EC-4D76-4CCC-BAFA-86E06E4F408C}">
  <dimension ref="A1:F44"/>
  <sheetViews>
    <sheetView tabSelected="1" view="pageBreakPreview" zoomScaleNormal="100" zoomScaleSheetLayoutView="100" workbookViewId="0">
      <selection sqref="A1:F1"/>
    </sheetView>
  </sheetViews>
  <sheetFormatPr defaultRowHeight="15" x14ac:dyDescent="0.25"/>
  <cols>
    <col min="1" max="1" width="5.7109375" customWidth="1"/>
    <col min="2" max="2" width="47.140625" customWidth="1"/>
    <col min="3" max="3" width="17.42578125" customWidth="1"/>
    <col min="4" max="4" width="17.7109375" customWidth="1"/>
    <col min="5" max="5" width="22.7109375" customWidth="1"/>
    <col min="6" max="6" width="20.28515625" customWidth="1"/>
  </cols>
  <sheetData>
    <row r="1" spans="1:6" x14ac:dyDescent="0.25">
      <c r="A1" s="26" t="s">
        <v>8</v>
      </c>
      <c r="B1" s="27"/>
      <c r="C1" s="27"/>
      <c r="D1" s="27"/>
      <c r="E1" s="27"/>
      <c r="F1" s="27"/>
    </row>
    <row r="2" spans="1:6" ht="67.5" customHeight="1" x14ac:dyDescent="0.25">
      <c r="A2" s="25"/>
      <c r="B2" s="25"/>
      <c r="C2" s="25"/>
      <c r="D2" s="25"/>
      <c r="E2" s="25"/>
      <c r="F2" s="25"/>
    </row>
    <row r="3" spans="1:6" ht="30" customHeight="1" thickBot="1" x14ac:dyDescent="0.3">
      <c r="A3" s="28"/>
      <c r="B3" s="28"/>
      <c r="C3" s="28"/>
      <c r="D3" s="28"/>
      <c r="E3" s="29" t="str">
        <f>_xlfn.CONCAT("Razem koszty bezpośrednie: ",SUMIF(E4:E1000,"Razem:",F4:F1000)," zł")</f>
        <v>Razem koszty bezpośrednie: 0 zł</v>
      </c>
      <c r="F3" s="29"/>
    </row>
    <row r="4" spans="1:6" ht="16.5" customHeight="1" x14ac:dyDescent="0.25">
      <c r="A4" s="15">
        <f ca="1">Budżet!C10</f>
        <v>1</v>
      </c>
      <c r="B4" s="16"/>
      <c r="C4" s="19" t="s">
        <v>7</v>
      </c>
      <c r="D4" s="19"/>
      <c r="E4" s="19"/>
      <c r="F4" s="20"/>
    </row>
    <row r="5" spans="1:6" ht="16.5" customHeight="1" x14ac:dyDescent="0.25">
      <c r="A5" s="17"/>
      <c r="B5" s="18"/>
      <c r="C5" s="21"/>
      <c r="D5" s="21"/>
      <c r="E5" s="21"/>
      <c r="F5" s="22"/>
    </row>
    <row r="6" spans="1:6" ht="16.5" customHeight="1" x14ac:dyDescent="0.25">
      <c r="A6" s="14" t="s">
        <v>3</v>
      </c>
      <c r="B6" s="2" t="s">
        <v>2</v>
      </c>
      <c r="C6" s="6" t="s">
        <v>4</v>
      </c>
      <c r="D6" s="6" t="s">
        <v>1</v>
      </c>
      <c r="E6" s="6" t="s">
        <v>0</v>
      </c>
      <c r="F6" s="7" t="s">
        <v>6</v>
      </c>
    </row>
    <row r="7" spans="1:6" ht="16.7" customHeight="1" x14ac:dyDescent="0.25">
      <c r="A7" s="3">
        <v>1</v>
      </c>
      <c r="B7" s="4"/>
      <c r="C7" s="5"/>
      <c r="D7" s="5"/>
      <c r="E7" s="5"/>
      <c r="F7" s="1">
        <f>D7*E7</f>
        <v>0</v>
      </c>
    </row>
    <row r="8" spans="1:6" x14ac:dyDescent="0.25">
      <c r="A8" s="3">
        <v>2</v>
      </c>
      <c r="B8" s="4"/>
      <c r="C8" s="5"/>
      <c r="D8" s="5"/>
      <c r="E8" s="5"/>
      <c r="F8" s="1">
        <f>D8*E8</f>
        <v>0</v>
      </c>
    </row>
    <row r="9" spans="1:6" ht="15.6" customHeight="1" x14ac:dyDescent="0.25">
      <c r="A9" s="3">
        <v>3</v>
      </c>
      <c r="B9" s="4"/>
      <c r="C9" s="5"/>
      <c r="D9" s="5"/>
      <c r="E9" s="5"/>
      <c r="F9" s="1">
        <f>D9*E9</f>
        <v>0</v>
      </c>
    </row>
    <row r="10" spans="1:6" ht="15.75" thickBot="1" x14ac:dyDescent="0.3">
      <c r="A10" s="8"/>
      <c r="B10" s="9"/>
      <c r="C10" s="10">
        <f ca="1">COUNTIFS($E$10:INDIRECT("F" &amp; ROW(),1),"Razem:")</f>
        <v>1</v>
      </c>
      <c r="D10" s="11"/>
      <c r="E10" s="12" t="s">
        <v>5</v>
      </c>
      <c r="F10" s="13">
        <f>SUBTOTAL(109,Tabela7[Wartość pozycji (zł)])</f>
        <v>0</v>
      </c>
    </row>
    <row r="11" spans="1:6" ht="15" customHeight="1" x14ac:dyDescent="0.25">
      <c r="A11" s="15">
        <f ca="1">Budżet!C17</f>
        <v>2</v>
      </c>
      <c r="B11" s="16"/>
      <c r="C11" s="19" t="s">
        <v>7</v>
      </c>
      <c r="D11" s="19"/>
      <c r="E11" s="19"/>
      <c r="F11" s="20"/>
    </row>
    <row r="12" spans="1:6" x14ac:dyDescent="0.25">
      <c r="A12" s="17"/>
      <c r="B12" s="18"/>
      <c r="C12" s="21"/>
      <c r="D12" s="21"/>
      <c r="E12" s="21"/>
      <c r="F12" s="22"/>
    </row>
    <row r="13" spans="1:6" x14ac:dyDescent="0.25">
      <c r="A13" s="14" t="s">
        <v>3</v>
      </c>
      <c r="B13" s="2" t="s">
        <v>2</v>
      </c>
      <c r="C13" s="6" t="s">
        <v>4</v>
      </c>
      <c r="D13" s="6" t="s">
        <v>1</v>
      </c>
      <c r="E13" s="6" t="s">
        <v>0</v>
      </c>
      <c r="F13" s="7" t="s">
        <v>6</v>
      </c>
    </row>
    <row r="14" spans="1:6" x14ac:dyDescent="0.25">
      <c r="A14" s="3">
        <v>1</v>
      </c>
      <c r="B14" s="4"/>
      <c r="C14" s="5"/>
      <c r="D14" s="5"/>
      <c r="E14" s="5"/>
      <c r="F14" s="1">
        <f>D14*E14</f>
        <v>0</v>
      </c>
    </row>
    <row r="15" spans="1:6" x14ac:dyDescent="0.25">
      <c r="A15" s="3">
        <v>2</v>
      </c>
      <c r="B15" s="4"/>
      <c r="C15" s="5"/>
      <c r="D15" s="5"/>
      <c r="E15" s="5"/>
      <c r="F15" s="1">
        <f>D15*E15</f>
        <v>0</v>
      </c>
    </row>
    <row r="16" spans="1:6" x14ac:dyDescent="0.25">
      <c r="A16" s="3">
        <v>3</v>
      </c>
      <c r="B16" s="4"/>
      <c r="C16" s="5"/>
      <c r="D16" s="5"/>
      <c r="E16" s="5"/>
      <c r="F16" s="1">
        <f>D16*E16</f>
        <v>0</v>
      </c>
    </row>
    <row r="17" spans="1:6" ht="15.75" thickBot="1" x14ac:dyDescent="0.3">
      <c r="A17" s="8"/>
      <c r="B17" s="9"/>
      <c r="C17" s="10">
        <f ca="1">COUNTIFS($E$10:INDIRECT("F" &amp; ROW(),1),"Razem:")</f>
        <v>2</v>
      </c>
      <c r="D17" s="11"/>
      <c r="E17" s="12" t="s">
        <v>5</v>
      </c>
      <c r="F17" s="13">
        <f>SUBTOTAL(109,Tabela721[Wartość pozycji (zł)])</f>
        <v>0</v>
      </c>
    </row>
    <row r="18" spans="1:6" ht="15" customHeight="1" x14ac:dyDescent="0.25">
      <c r="A18" s="15">
        <f ca="1">Budżet!C24</f>
        <v>3</v>
      </c>
      <c r="B18" s="16"/>
      <c r="C18" s="19" t="s">
        <v>7</v>
      </c>
      <c r="D18" s="19"/>
      <c r="E18" s="19"/>
      <c r="F18" s="20"/>
    </row>
    <row r="19" spans="1:6" x14ac:dyDescent="0.25">
      <c r="A19" s="17"/>
      <c r="B19" s="18"/>
      <c r="C19" s="21"/>
      <c r="D19" s="21"/>
      <c r="E19" s="21"/>
      <c r="F19" s="22"/>
    </row>
    <row r="20" spans="1:6" x14ac:dyDescent="0.25">
      <c r="A20" s="14" t="s">
        <v>3</v>
      </c>
      <c r="B20" s="2" t="s">
        <v>2</v>
      </c>
      <c r="C20" s="6" t="s">
        <v>4</v>
      </c>
      <c r="D20" s="6" t="s">
        <v>1</v>
      </c>
      <c r="E20" s="6" t="s">
        <v>0</v>
      </c>
      <c r="F20" s="7" t="s">
        <v>6</v>
      </c>
    </row>
    <row r="21" spans="1:6" x14ac:dyDescent="0.25">
      <c r="A21" s="3">
        <v>1</v>
      </c>
      <c r="B21" s="4"/>
      <c r="C21" s="5"/>
      <c r="D21" s="5"/>
      <c r="E21" s="5"/>
      <c r="F21" s="1">
        <f>D21*E21</f>
        <v>0</v>
      </c>
    </row>
    <row r="22" spans="1:6" x14ac:dyDescent="0.25">
      <c r="A22" s="3">
        <v>2</v>
      </c>
      <c r="B22" s="4"/>
      <c r="C22" s="5"/>
      <c r="D22" s="5"/>
      <c r="E22" s="5"/>
      <c r="F22" s="1">
        <f>D22*E22</f>
        <v>0</v>
      </c>
    </row>
    <row r="23" spans="1:6" x14ac:dyDescent="0.25">
      <c r="A23" s="3">
        <v>3</v>
      </c>
      <c r="B23" s="4"/>
      <c r="C23" s="5"/>
      <c r="D23" s="5"/>
      <c r="E23" s="5"/>
      <c r="F23" s="1">
        <f>D23*E23</f>
        <v>0</v>
      </c>
    </row>
    <row r="24" spans="1:6" ht="15.75" thickBot="1" x14ac:dyDescent="0.3">
      <c r="A24" s="8"/>
      <c r="B24" s="9"/>
      <c r="C24" s="10">
        <f ca="1">COUNTIFS($E$10:INDIRECT("F" &amp; ROW(),1),"Razem:")</f>
        <v>3</v>
      </c>
      <c r="D24" s="11"/>
      <c r="E24" s="12" t="s">
        <v>5</v>
      </c>
      <c r="F24" s="13">
        <f>SUBTOTAL(109,Tabela722[Wartość pozycji (zł)])</f>
        <v>0</v>
      </c>
    </row>
    <row r="25" spans="1:6" ht="15" customHeight="1" x14ac:dyDescent="0.25">
      <c r="A25" s="15">
        <f ca="1">Budżet!C31</f>
        <v>4</v>
      </c>
      <c r="B25" s="16"/>
      <c r="C25" s="19" t="s">
        <v>7</v>
      </c>
      <c r="D25" s="19"/>
      <c r="E25" s="19"/>
      <c r="F25" s="20"/>
    </row>
    <row r="26" spans="1:6" x14ac:dyDescent="0.25">
      <c r="A26" s="17"/>
      <c r="B26" s="18"/>
      <c r="C26" s="21"/>
      <c r="D26" s="21"/>
      <c r="E26" s="21"/>
      <c r="F26" s="22"/>
    </row>
    <row r="27" spans="1:6" x14ac:dyDescent="0.25">
      <c r="A27" s="14" t="s">
        <v>3</v>
      </c>
      <c r="B27" s="2" t="s">
        <v>2</v>
      </c>
      <c r="C27" s="6" t="s">
        <v>4</v>
      </c>
      <c r="D27" s="6" t="s">
        <v>1</v>
      </c>
      <c r="E27" s="6" t="s">
        <v>0</v>
      </c>
      <c r="F27" s="7" t="s">
        <v>6</v>
      </c>
    </row>
    <row r="28" spans="1:6" x14ac:dyDescent="0.25">
      <c r="A28" s="3">
        <v>1</v>
      </c>
      <c r="B28" s="4"/>
      <c r="C28" s="5"/>
      <c r="D28" s="5"/>
      <c r="E28" s="5"/>
      <c r="F28" s="1">
        <f>D28*E28</f>
        <v>0</v>
      </c>
    </row>
    <row r="29" spans="1:6" x14ac:dyDescent="0.25">
      <c r="A29" s="3">
        <v>2</v>
      </c>
      <c r="B29" s="4"/>
      <c r="C29" s="5"/>
      <c r="D29" s="5"/>
      <c r="E29" s="5"/>
      <c r="F29" s="1">
        <f>D29*E29</f>
        <v>0</v>
      </c>
    </row>
    <row r="30" spans="1:6" x14ac:dyDescent="0.25">
      <c r="A30" s="3">
        <v>3</v>
      </c>
      <c r="B30" s="4"/>
      <c r="C30" s="5"/>
      <c r="D30" s="5"/>
      <c r="E30" s="5"/>
      <c r="F30" s="1">
        <f>D30*E30</f>
        <v>0</v>
      </c>
    </row>
    <row r="31" spans="1:6" ht="15.75" thickBot="1" x14ac:dyDescent="0.3">
      <c r="A31" s="8"/>
      <c r="B31" s="9"/>
      <c r="C31" s="10">
        <f ca="1">COUNTIFS($E$10:INDIRECT("F" &amp; ROW(),1),"Razem:")</f>
        <v>4</v>
      </c>
      <c r="D31" s="11"/>
      <c r="E31" s="12" t="s">
        <v>5</v>
      </c>
      <c r="F31" s="13">
        <f>SUBTOTAL(109,Tabela723[Wartość pozycji (zł)])</f>
        <v>0</v>
      </c>
    </row>
    <row r="32" spans="1:6" ht="15" customHeight="1" x14ac:dyDescent="0.25">
      <c r="A32" s="15">
        <f ca="1">Budżet!C38</f>
        <v>5</v>
      </c>
      <c r="B32" s="16"/>
      <c r="C32" s="19" t="s">
        <v>7</v>
      </c>
      <c r="D32" s="19"/>
      <c r="E32" s="19"/>
      <c r="F32" s="20"/>
    </row>
    <row r="33" spans="1:6" x14ac:dyDescent="0.25">
      <c r="A33" s="17"/>
      <c r="B33" s="18"/>
      <c r="C33" s="21"/>
      <c r="D33" s="21"/>
      <c r="E33" s="21"/>
      <c r="F33" s="22"/>
    </row>
    <row r="34" spans="1:6" x14ac:dyDescent="0.25">
      <c r="A34" s="14" t="s">
        <v>3</v>
      </c>
      <c r="B34" s="2" t="s">
        <v>2</v>
      </c>
      <c r="C34" s="6" t="s">
        <v>4</v>
      </c>
      <c r="D34" s="6" t="s">
        <v>1</v>
      </c>
      <c r="E34" s="6" t="s">
        <v>0</v>
      </c>
      <c r="F34" s="7" t="s">
        <v>6</v>
      </c>
    </row>
    <row r="35" spans="1:6" x14ac:dyDescent="0.25">
      <c r="A35" s="3">
        <v>1</v>
      </c>
      <c r="B35" s="4"/>
      <c r="C35" s="5"/>
      <c r="D35" s="5"/>
      <c r="E35" s="5"/>
      <c r="F35" s="1">
        <f>D35*E35</f>
        <v>0</v>
      </c>
    </row>
    <row r="36" spans="1:6" x14ac:dyDescent="0.25">
      <c r="A36" s="3">
        <v>2</v>
      </c>
      <c r="B36" s="4"/>
      <c r="C36" s="5"/>
      <c r="D36" s="5"/>
      <c r="E36" s="5"/>
      <c r="F36" s="1">
        <f>D36*E36</f>
        <v>0</v>
      </c>
    </row>
    <row r="37" spans="1:6" x14ac:dyDescent="0.25">
      <c r="A37" s="3">
        <v>3</v>
      </c>
      <c r="B37" s="4"/>
      <c r="C37" s="5"/>
      <c r="D37" s="5"/>
      <c r="E37" s="5"/>
      <c r="F37" s="1">
        <f>D37*E37</f>
        <v>0</v>
      </c>
    </row>
    <row r="38" spans="1:6" ht="15.75" thickBot="1" x14ac:dyDescent="0.3">
      <c r="A38" s="8"/>
      <c r="B38" s="9"/>
      <c r="C38" s="10">
        <f ca="1">COUNTIFS($E$10:INDIRECT("F" &amp; ROW(),1),"Razem:")</f>
        <v>5</v>
      </c>
      <c r="D38" s="11"/>
      <c r="E38" s="12" t="s">
        <v>5</v>
      </c>
      <c r="F38" s="13">
        <f>SUBTOTAL(109,Tabela724[Wartość pozycji (zł)])</f>
        <v>0</v>
      </c>
    </row>
    <row r="39" spans="1:6" x14ac:dyDescent="0.25">
      <c r="A39" s="23"/>
      <c r="B39" s="23"/>
      <c r="C39" s="23"/>
      <c r="D39" s="23"/>
      <c r="E39" s="23"/>
      <c r="F39" s="23"/>
    </row>
    <row r="40" spans="1:6" x14ac:dyDescent="0.25">
      <c r="A40" s="24"/>
      <c r="B40" s="24"/>
      <c r="C40" s="24"/>
      <c r="D40" s="24"/>
      <c r="E40" s="24"/>
      <c r="F40" s="24"/>
    </row>
    <row r="41" spans="1:6" x14ac:dyDescent="0.25">
      <c r="A41" s="24"/>
      <c r="B41" s="24"/>
      <c r="C41" s="24"/>
      <c r="D41" s="24"/>
      <c r="E41" s="24"/>
      <c r="F41" s="24"/>
    </row>
    <row r="42" spans="1:6" x14ac:dyDescent="0.25">
      <c r="A42" s="24"/>
      <c r="B42" s="24"/>
      <c r="C42" s="24"/>
      <c r="D42" s="24"/>
      <c r="E42" s="24"/>
      <c r="F42" s="24"/>
    </row>
    <row r="43" spans="1:6" x14ac:dyDescent="0.25">
      <c r="A43" s="24"/>
      <c r="B43" s="24"/>
      <c r="C43" s="24"/>
      <c r="D43" s="24"/>
      <c r="E43" s="24"/>
      <c r="F43" s="24"/>
    </row>
    <row r="44" spans="1:6" x14ac:dyDescent="0.25">
      <c r="A44" s="24"/>
      <c r="B44" s="24"/>
      <c r="C44" s="24"/>
      <c r="D44" s="24"/>
      <c r="E44" s="24"/>
      <c r="F44" s="24"/>
    </row>
  </sheetData>
  <sheetProtection formatCells="0" formatColumns="0" formatRows="0" insertColumns="0" insertRows="0" deleteRows="0" selectLockedCells="1" sort="0" autoFilter="0"/>
  <dataConsolidate/>
  <mergeCells count="15">
    <mergeCell ref="A2:F2"/>
    <mergeCell ref="A1:F1"/>
    <mergeCell ref="A3:D3"/>
    <mergeCell ref="E3:F3"/>
    <mergeCell ref="A39:F44"/>
    <mergeCell ref="A4:B5"/>
    <mergeCell ref="C4:F5"/>
    <mergeCell ref="A11:B12"/>
    <mergeCell ref="C11:F12"/>
    <mergeCell ref="A18:B19"/>
    <mergeCell ref="C18:F19"/>
    <mergeCell ref="A25:B26"/>
    <mergeCell ref="C25:F26"/>
    <mergeCell ref="A32:B33"/>
    <mergeCell ref="C32:F33"/>
  </mergeCells>
  <phoneticPr fontId="2" type="noConversion"/>
  <pageMargins left="0.7" right="0.7" top="0.75" bottom="0.75" header="0.3" footer="0.3"/>
  <pageSetup paperSize="9" fitToHeight="0" orientation="landscape" r:id="rId1"/>
  <drawing r:id="rId2"/>
  <legacyDrawing r:id="rId3"/>
  <tableParts count="5"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Budżet</vt:lpstr>
    </vt:vector>
  </TitlesOfParts>
  <Company>UMWWM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Gęsicki</dc:creator>
  <cp:lastModifiedBy>Krzysztof Gęsicki</cp:lastModifiedBy>
  <cp:lastPrinted>2025-07-09T12:09:14Z</cp:lastPrinted>
  <dcterms:created xsi:type="dcterms:W3CDTF">2023-12-06T08:44:09Z</dcterms:created>
  <dcterms:modified xsi:type="dcterms:W3CDTF">2025-07-09T12:26:13Z</dcterms:modified>
</cp:coreProperties>
</file>